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TOCK" sheetId="8" r:id="rId1"/>
  </sheets>
  <definedNames>
    <definedName name="_xlnm.Print_Area" localSheetId="0">STOCK!$B$32:$L$40</definedName>
  </definedNames>
  <calcPr calcId="191029"/>
</workbook>
</file>

<file path=xl/calcChain.xml><?xml version="1.0" encoding="utf-8"?>
<calcChain xmlns="http://schemas.openxmlformats.org/spreadsheetml/2006/main">
  <c r="L39" i="8" l="1"/>
  <c r="L37" i="8"/>
  <c r="L35" i="8"/>
  <c r="L34" i="8"/>
  <c r="I15" i="8"/>
  <c r="H15" i="8"/>
  <c r="G15" i="8"/>
  <c r="F15" i="8"/>
  <c r="J14" i="8"/>
  <c r="J13" i="8"/>
  <c r="J12" i="8"/>
  <c r="I11" i="8"/>
  <c r="H11" i="8"/>
  <c r="G11" i="8"/>
  <c r="F11" i="8"/>
  <c r="J10" i="8"/>
  <c r="J9" i="8"/>
  <c r="J8" i="8"/>
  <c r="I28" i="8"/>
  <c r="H28" i="8"/>
  <c r="G28" i="8"/>
  <c r="F28" i="8"/>
  <c r="I24" i="8"/>
  <c r="H24" i="8"/>
  <c r="G24" i="8"/>
  <c r="F24" i="8"/>
  <c r="I21" i="8"/>
  <c r="H21" i="8"/>
  <c r="G21" i="8"/>
  <c r="F21" i="8"/>
  <c r="I18" i="8"/>
  <c r="H18" i="8"/>
  <c r="G18" i="8"/>
  <c r="F18" i="8"/>
  <c r="I7" i="8"/>
  <c r="H7" i="8"/>
  <c r="G7" i="8"/>
  <c r="F7" i="8"/>
  <c r="J27" i="8"/>
  <c r="J26" i="8"/>
  <c r="J25" i="8"/>
  <c r="J23" i="8"/>
  <c r="J22" i="8"/>
  <c r="J20" i="8"/>
  <c r="J19" i="8"/>
  <c r="J17" i="8"/>
  <c r="J16" i="8"/>
  <c r="J6" i="8"/>
  <c r="J5" i="8"/>
  <c r="J4" i="8"/>
  <c r="J21" i="8" l="1"/>
  <c r="J15" i="8"/>
  <c r="L36" i="8"/>
  <c r="J7" i="8"/>
  <c r="J11" i="8"/>
  <c r="J18" i="8"/>
  <c r="J24" i="8"/>
  <c r="J28" i="8"/>
</calcChain>
</file>

<file path=xl/sharedStrings.xml><?xml version="1.0" encoding="utf-8"?>
<sst xmlns="http://schemas.openxmlformats.org/spreadsheetml/2006/main" count="67" uniqueCount="48">
  <si>
    <t>스타일번호</t>
    <phoneticPr fontId="1" type="noConversion"/>
  </si>
  <si>
    <t>아이템</t>
    <phoneticPr fontId="1" type="noConversion"/>
  </si>
  <si>
    <t>칼라</t>
    <phoneticPr fontId="1" type="noConversion"/>
  </si>
  <si>
    <t>싸이즈</t>
    <phoneticPr fontId="1" type="noConversion"/>
  </si>
  <si>
    <t>합계</t>
    <phoneticPr fontId="1" type="noConversion"/>
  </si>
  <si>
    <t>BLACK</t>
    <phoneticPr fontId="1" type="noConversion"/>
  </si>
  <si>
    <t>KHAKI</t>
    <phoneticPr fontId="1" type="noConversion"/>
  </si>
  <si>
    <t>G/TOTAL</t>
    <phoneticPr fontId="1" type="noConversion"/>
  </si>
  <si>
    <t>GAWGPU01</t>
    <phoneticPr fontId="1" type="noConversion"/>
  </si>
  <si>
    <t>GREY</t>
    <phoneticPr fontId="1" type="noConversion"/>
  </si>
  <si>
    <t>GAWGPU02</t>
    <phoneticPr fontId="1" type="noConversion"/>
  </si>
  <si>
    <t>GAWGPU04</t>
    <phoneticPr fontId="1" type="noConversion"/>
  </si>
  <si>
    <t>TTL</t>
    <phoneticPr fontId="1" type="noConversion"/>
  </si>
  <si>
    <t>NAVY</t>
    <phoneticPr fontId="1" type="noConversion"/>
  </si>
  <si>
    <t>BLACK</t>
    <phoneticPr fontId="1" type="noConversion"/>
  </si>
  <si>
    <t>WINE</t>
    <phoneticPr fontId="1" type="noConversion"/>
  </si>
  <si>
    <t>M/GREY</t>
    <phoneticPr fontId="1" type="noConversion"/>
  </si>
  <si>
    <t>KHAKI</t>
    <phoneticPr fontId="1" type="noConversion"/>
  </si>
  <si>
    <t>TTL</t>
    <phoneticPr fontId="1" type="noConversion"/>
  </si>
  <si>
    <t>MUSTARD</t>
    <phoneticPr fontId="1" type="noConversion"/>
  </si>
  <si>
    <t>G/TOTAL</t>
    <phoneticPr fontId="1" type="noConversion"/>
  </si>
  <si>
    <t>GAWGJU01</t>
    <phoneticPr fontId="1" type="noConversion"/>
  </si>
  <si>
    <t>GAWGJU02</t>
    <phoneticPr fontId="1" type="noConversion"/>
  </si>
  <si>
    <t>GAWGJU04</t>
    <phoneticPr fontId="1" type="noConversion"/>
  </si>
  <si>
    <t>GAFGJU05</t>
    <phoneticPr fontId="1" type="noConversion"/>
  </si>
  <si>
    <t>GAFGVU02</t>
    <phoneticPr fontId="1" type="noConversion"/>
  </si>
  <si>
    <t>GAFGTU01</t>
    <phoneticPr fontId="1" type="noConversion"/>
  </si>
  <si>
    <t>GAFGGU03</t>
    <phoneticPr fontId="1" type="noConversion"/>
  </si>
  <si>
    <t>이미지</t>
    <phoneticPr fontId="1" type="noConversion"/>
  </si>
  <si>
    <t xml:space="preserve">style no. </t>
    <phoneticPr fontId="1" type="noConversion"/>
  </si>
  <si>
    <t xml:space="preserve">item </t>
    <phoneticPr fontId="1" type="noConversion"/>
  </si>
  <si>
    <t>image</t>
    <phoneticPr fontId="1" type="noConversion"/>
  </si>
  <si>
    <t>color</t>
    <phoneticPr fontId="1" type="noConversion"/>
  </si>
  <si>
    <t>size</t>
    <phoneticPr fontId="1" type="noConversion"/>
  </si>
  <si>
    <t xml:space="preserve">total </t>
    <phoneticPr fontId="1" type="noConversion"/>
  </si>
  <si>
    <t>sunny padding</t>
    <phoneticPr fontId="1" type="noConversion"/>
  </si>
  <si>
    <t>hit padding</t>
    <phoneticPr fontId="1" type="noConversion"/>
  </si>
  <si>
    <t>boy</t>
    <phoneticPr fontId="1" type="noConversion"/>
  </si>
  <si>
    <t xml:space="preserve">week </t>
    <phoneticPr fontId="1" type="noConversion"/>
  </si>
  <si>
    <t>snow shirt</t>
    <phoneticPr fontId="1" type="noConversion"/>
  </si>
  <si>
    <t>jimmy</t>
    <phoneticPr fontId="1" type="noConversion"/>
  </si>
  <si>
    <t xml:space="preserve">free </t>
    <phoneticPr fontId="1" type="noConversion"/>
  </si>
  <si>
    <t>bonding pants</t>
    <phoneticPr fontId="1" type="noConversion"/>
  </si>
  <si>
    <t>denim bonding</t>
    <phoneticPr fontId="1" type="noConversion"/>
  </si>
  <si>
    <t xml:space="preserve">light pants </t>
    <phoneticPr fontId="1" type="noConversion"/>
  </si>
  <si>
    <t xml:space="preserve">g/total </t>
    <phoneticPr fontId="1" type="noConversion"/>
  </si>
  <si>
    <t>INSUNG IMPEX LTD</t>
    <phoneticPr fontId="1" type="noConversion"/>
  </si>
  <si>
    <t xml:space="preserve">JAYONE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</si>
</sst>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_-"/>
  </numFmts>
  <fonts count="5"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b/>
      <sz val="11"/>
      <color theme="1"/>
      <name val="Calibri"/>
      <family val="3"/>
      <charset val="129"/>
      <scheme val="minor"/>
    </font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164" fontId="3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Fill="1" applyBorder="1">
      <alignment vertical="center"/>
    </xf>
    <xf numFmtId="0" fontId="0" fillId="0" borderId="19" xfId="0" applyFill="1" applyBorder="1">
      <alignment vertical="center"/>
    </xf>
    <xf numFmtId="0" fontId="0" fillId="0" borderId="23" xfId="0" applyFill="1" applyBorder="1">
      <alignment vertical="center"/>
    </xf>
    <xf numFmtId="0" fontId="0" fillId="0" borderId="24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6" xfId="0" applyFill="1" applyBorder="1">
      <alignment vertical="center"/>
    </xf>
    <xf numFmtId="0" fontId="0" fillId="3" borderId="24" xfId="0" applyFill="1" applyBorder="1">
      <alignment vertical="center"/>
    </xf>
    <xf numFmtId="164" fontId="0" fillId="0" borderId="12" xfId="1" applyFont="1" applyFill="1" applyBorder="1" applyAlignment="1">
      <alignment horizontal="center" vertical="center"/>
    </xf>
    <xf numFmtId="164" fontId="0" fillId="0" borderId="11" xfId="1" applyFont="1" applyFill="1" applyBorder="1" applyAlignment="1">
      <alignment horizontal="center" vertical="center"/>
    </xf>
    <xf numFmtId="164" fontId="0" fillId="0" borderId="18" xfId="1" applyFont="1" applyFill="1" applyBorder="1" applyAlignment="1">
      <alignment horizontal="center" vertical="center"/>
    </xf>
    <xf numFmtId="164" fontId="0" fillId="0" borderId="22" xfId="1" applyFont="1" applyFill="1" applyBorder="1" applyAlignment="1">
      <alignment horizontal="center" vertical="center"/>
    </xf>
    <xf numFmtId="164" fontId="0" fillId="0" borderId="19" xfId="1" applyFont="1" applyFill="1" applyBorder="1" applyAlignment="1">
      <alignment horizontal="center" vertical="center"/>
    </xf>
    <xf numFmtId="164" fontId="0" fillId="0" borderId="17" xfId="1" applyFont="1" applyFill="1" applyBorder="1" applyAlignment="1">
      <alignment horizontal="center" vertical="center"/>
    </xf>
    <xf numFmtId="164" fontId="0" fillId="3" borderId="25" xfId="1" applyFont="1" applyFill="1" applyBorder="1" applyAlignment="1">
      <alignment horizontal="center" vertical="center"/>
    </xf>
    <xf numFmtId="164" fontId="0" fillId="3" borderId="24" xfId="1" applyFont="1" applyFill="1" applyBorder="1" applyAlignment="1">
      <alignment horizontal="center" vertical="center"/>
    </xf>
    <xf numFmtId="164" fontId="0" fillId="3" borderId="21" xfId="1" applyFont="1" applyFill="1" applyBorder="1" applyAlignment="1">
      <alignment horizontal="center" vertical="center"/>
    </xf>
    <xf numFmtId="164" fontId="0" fillId="0" borderId="0" xfId="1" applyFont="1" applyFill="1" applyBorder="1" applyAlignment="1">
      <alignment horizontal="center" vertical="center"/>
    </xf>
    <xf numFmtId="164" fontId="0" fillId="0" borderId="6" xfId="1" applyFont="1" applyFill="1" applyBorder="1" applyAlignment="1">
      <alignment horizontal="center" vertical="center"/>
    </xf>
    <xf numFmtId="164" fontId="0" fillId="0" borderId="9" xfId="1" applyFont="1" applyFill="1" applyBorder="1" applyAlignment="1">
      <alignment horizontal="center" vertical="center"/>
    </xf>
    <xf numFmtId="164" fontId="0" fillId="0" borderId="25" xfId="1" applyFont="1" applyFill="1" applyBorder="1" applyAlignment="1">
      <alignment horizontal="center" vertical="center"/>
    </xf>
    <xf numFmtId="164" fontId="0" fillId="0" borderId="24" xfId="1" applyFont="1" applyFill="1" applyBorder="1" applyAlignment="1">
      <alignment horizontal="center" vertical="center"/>
    </xf>
    <xf numFmtId="164" fontId="0" fillId="0" borderId="21" xfId="1" applyFont="1" applyFill="1" applyBorder="1" applyAlignment="1">
      <alignment horizontal="center" vertical="center"/>
    </xf>
    <xf numFmtId="0" fontId="2" fillId="3" borderId="24" xfId="0" applyFont="1" applyFill="1" applyBorder="1">
      <alignment vertical="center"/>
    </xf>
    <xf numFmtId="164" fontId="2" fillId="3" borderId="25" xfId="1" applyFont="1" applyFill="1" applyBorder="1" applyAlignment="1">
      <alignment horizontal="center" vertical="center"/>
    </xf>
    <xf numFmtId="164" fontId="2" fillId="3" borderId="24" xfId="1" applyFont="1" applyFill="1" applyBorder="1" applyAlignment="1">
      <alignment horizontal="center" vertical="center"/>
    </xf>
    <xf numFmtId="164" fontId="2" fillId="3" borderId="21" xfId="1" applyFont="1" applyFill="1" applyBorder="1" applyAlignment="1">
      <alignment horizontal="center" vertical="center"/>
    </xf>
    <xf numFmtId="0" fontId="0" fillId="0" borderId="19" xfId="0" applyBorder="1">
      <alignment vertical="center"/>
    </xf>
    <xf numFmtId="0" fontId="2" fillId="2" borderId="19" xfId="0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20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23" xfId="0" applyFill="1" applyBorder="1">
      <alignment vertical="center"/>
    </xf>
    <xf numFmtId="0" fontId="0" fillId="3" borderId="24" xfId="0" applyFill="1" applyBorder="1" applyAlignment="1">
      <alignment horizontal="center" vertical="center"/>
    </xf>
    <xf numFmtId="164" fontId="0" fillId="0" borderId="28" xfId="1" applyFont="1" applyBorder="1" applyAlignment="1">
      <alignment horizontal="center" vertical="center"/>
    </xf>
    <xf numFmtId="164" fontId="0" fillId="0" borderId="13" xfId="1" applyFont="1" applyBorder="1" applyAlignment="1">
      <alignment horizontal="center" vertical="center"/>
    </xf>
    <xf numFmtId="164" fontId="0" fillId="0" borderId="27" xfId="1" applyFont="1" applyBorder="1" applyAlignment="1">
      <alignment horizontal="center" vertical="center"/>
    </xf>
    <xf numFmtId="164" fontId="0" fillId="3" borderId="30" xfId="1" applyFont="1" applyFill="1" applyBorder="1" applyAlignment="1">
      <alignment horizontal="center" vertical="center"/>
    </xf>
    <xf numFmtId="164" fontId="0" fillId="0" borderId="18" xfId="1" applyFont="1" applyBorder="1" applyAlignment="1">
      <alignment horizontal="center" vertical="center"/>
    </xf>
    <xf numFmtId="164" fontId="0" fillId="0" borderId="17" xfId="1" applyFont="1" applyBorder="1" applyAlignment="1">
      <alignment horizontal="center" vertical="center"/>
    </xf>
    <xf numFmtId="164" fontId="0" fillId="0" borderId="9" xfId="1" applyFont="1" applyBorder="1" applyAlignment="1">
      <alignment horizontal="center" vertical="center"/>
    </xf>
    <xf numFmtId="164" fontId="0" fillId="0" borderId="29" xfId="1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164" fontId="2" fillId="0" borderId="30" xfId="1" applyFont="1" applyBorder="1">
      <alignment vertical="center"/>
    </xf>
    <xf numFmtId="0" fontId="2" fillId="4" borderId="0" xfId="0" applyFont="1" applyFill="1">
      <alignment vertical="center"/>
    </xf>
    <xf numFmtId="3" fontId="2" fillId="4" borderId="0" xfId="0" applyNumberFormat="1" applyFont="1" applyFill="1">
      <alignment vertical="center"/>
    </xf>
    <xf numFmtId="0" fontId="0" fillId="0" borderId="19" xfId="0" applyFill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3" fontId="4" fillId="0" borderId="0" xfId="0" applyNumberFormat="1" applyFont="1">
      <alignment vertical="center"/>
    </xf>
    <xf numFmtId="164" fontId="4" fillId="0" borderId="0" xfId="1" applyFont="1">
      <alignment vertical="center"/>
    </xf>
    <xf numFmtId="0" fontId="0" fillId="3" borderId="26" xfId="0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3</xdr:row>
      <xdr:rowOff>152399</xdr:rowOff>
    </xdr:from>
    <xdr:to>
      <xdr:col>3</xdr:col>
      <xdr:colOff>1273241</xdr:colOff>
      <xdr:row>5</xdr:row>
      <xdr:rowOff>200024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0850" y="800099"/>
          <a:ext cx="1235141" cy="676275"/>
        </a:xfrm>
        <a:prstGeom prst="rect">
          <a:avLst/>
        </a:prstGeom>
      </xdr:spPr>
    </xdr:pic>
    <xdr:clientData/>
  </xdr:twoCellAnchor>
  <xdr:twoCellAnchor editAs="oneCell">
    <xdr:from>
      <xdr:col>3</xdr:col>
      <xdr:colOff>28576</xdr:colOff>
      <xdr:row>7</xdr:row>
      <xdr:rowOff>85725</xdr:rowOff>
    </xdr:from>
    <xdr:to>
      <xdr:col>3</xdr:col>
      <xdr:colOff>1272718</xdr:colOff>
      <xdr:row>9</xdr:row>
      <xdr:rowOff>209550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1326" y="1895475"/>
          <a:ext cx="1244142" cy="752475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</xdr:colOff>
      <xdr:row>11</xdr:row>
      <xdr:rowOff>142875</xdr:rowOff>
    </xdr:from>
    <xdr:to>
      <xdr:col>3</xdr:col>
      <xdr:colOff>1266825</xdr:colOff>
      <xdr:row>13</xdr:row>
      <xdr:rowOff>166108</xdr:rowOff>
    </xdr:to>
    <xdr:pic>
      <xdr:nvPicPr>
        <xdr:cNvPr id="18" name="그림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9900" y="3514725"/>
          <a:ext cx="1209675" cy="651883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15</xdr:row>
      <xdr:rowOff>57150</xdr:rowOff>
    </xdr:from>
    <xdr:to>
      <xdr:col>3</xdr:col>
      <xdr:colOff>1233012</xdr:colOff>
      <xdr:row>16</xdr:row>
      <xdr:rowOff>390525</xdr:rowOff>
    </xdr:to>
    <xdr:pic>
      <xdr:nvPicPr>
        <xdr:cNvPr id="20" name="그림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8950" y="4591050"/>
          <a:ext cx="1156812" cy="771525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24</xdr:row>
      <xdr:rowOff>66676</xdr:rowOff>
    </xdr:from>
    <xdr:to>
      <xdr:col>3</xdr:col>
      <xdr:colOff>1276350</xdr:colOff>
      <xdr:row>26</xdr:row>
      <xdr:rowOff>202556</xdr:rowOff>
    </xdr:to>
    <xdr:pic>
      <xdr:nvPicPr>
        <xdr:cNvPr id="21" name="그림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1325" y="6991351"/>
          <a:ext cx="1247775" cy="764530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36</xdr:row>
      <xdr:rowOff>28575</xdr:rowOff>
    </xdr:from>
    <xdr:to>
      <xdr:col>3</xdr:col>
      <xdr:colOff>470519</xdr:colOff>
      <xdr:row>36</xdr:row>
      <xdr:rowOff>714375</xdr:rowOff>
    </xdr:to>
    <xdr:pic>
      <xdr:nvPicPr>
        <xdr:cNvPr id="28" name="그림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6100" y="10648950"/>
          <a:ext cx="337169" cy="685800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</xdr:colOff>
      <xdr:row>38</xdr:row>
      <xdr:rowOff>38100</xdr:rowOff>
    </xdr:from>
    <xdr:to>
      <xdr:col>3</xdr:col>
      <xdr:colOff>598758</xdr:colOff>
      <xdr:row>38</xdr:row>
      <xdr:rowOff>733425</xdr:rowOff>
    </xdr:to>
    <xdr:pic>
      <xdr:nvPicPr>
        <xdr:cNvPr id="30" name="그림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067050" y="11639550"/>
          <a:ext cx="484458" cy="695325"/>
        </a:xfrm>
        <a:prstGeom prst="rect">
          <a:avLst/>
        </a:prstGeom>
      </xdr:spPr>
    </xdr:pic>
    <xdr:clientData/>
  </xdr:twoCellAnchor>
  <xdr:twoCellAnchor editAs="oneCell">
    <xdr:from>
      <xdr:col>3</xdr:col>
      <xdr:colOff>95251</xdr:colOff>
      <xdr:row>33</xdr:row>
      <xdr:rowOff>38100</xdr:rowOff>
    </xdr:from>
    <xdr:to>
      <xdr:col>3</xdr:col>
      <xdr:colOff>1009650</xdr:colOff>
      <xdr:row>34</xdr:row>
      <xdr:rowOff>395096</xdr:rowOff>
    </xdr:to>
    <xdr:pic>
      <xdr:nvPicPr>
        <xdr:cNvPr id="31" name="그림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1" y="9563100"/>
          <a:ext cx="914399" cy="795146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21</xdr:row>
      <xdr:rowOff>38100</xdr:rowOff>
    </xdr:from>
    <xdr:to>
      <xdr:col>3</xdr:col>
      <xdr:colOff>1038225</xdr:colOff>
      <xdr:row>22</xdr:row>
      <xdr:rowOff>344261</xdr:rowOff>
    </xdr:to>
    <xdr:pic>
      <xdr:nvPicPr>
        <xdr:cNvPr id="32" name="그림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8950" y="6315075"/>
          <a:ext cx="962025" cy="687161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18</xdr:row>
      <xdr:rowOff>28575</xdr:rowOff>
    </xdr:from>
    <xdr:to>
      <xdr:col>3</xdr:col>
      <xdr:colOff>1123950</xdr:colOff>
      <xdr:row>19</xdr:row>
      <xdr:rowOff>344571</xdr:rowOff>
    </xdr:to>
    <xdr:pic>
      <xdr:nvPicPr>
        <xdr:cNvPr id="40" name="그림 39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8950" y="5657850"/>
          <a:ext cx="1047750" cy="696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9"/>
  <sheetViews>
    <sheetView tabSelected="1" workbookViewId="0">
      <selection activeCell="D50" sqref="D50"/>
    </sheetView>
  </sheetViews>
  <sheetFormatPr defaultRowHeight="15"/>
  <cols>
    <col min="2" max="2" width="12.5703125" customWidth="1"/>
    <col min="3" max="4" width="17.140625" customWidth="1"/>
    <col min="5" max="5" width="10.5703125" customWidth="1"/>
    <col min="7" max="7" width="11.42578125" bestFit="1" customWidth="1"/>
    <col min="10" max="10" width="9.42578125" bestFit="1" customWidth="1"/>
    <col min="12" max="12" width="14.42578125" customWidth="1"/>
  </cols>
  <sheetData>
    <row r="1" spans="2:10" ht="15.75" thickBot="1"/>
    <row r="2" spans="2:10">
      <c r="B2" s="69" t="s">
        <v>29</v>
      </c>
      <c r="C2" s="71" t="s">
        <v>30</v>
      </c>
      <c r="D2" s="71" t="s">
        <v>31</v>
      </c>
      <c r="E2" s="71" t="s">
        <v>32</v>
      </c>
      <c r="F2" s="74" t="s">
        <v>33</v>
      </c>
      <c r="G2" s="74"/>
      <c r="H2" s="74"/>
      <c r="I2" s="74"/>
      <c r="J2" s="75" t="s">
        <v>34</v>
      </c>
    </row>
    <row r="3" spans="2:10" ht="15.75" thickBot="1">
      <c r="B3" s="70"/>
      <c r="C3" s="72"/>
      <c r="D3" s="73"/>
      <c r="E3" s="72"/>
      <c r="F3" s="35">
        <v>95</v>
      </c>
      <c r="G3" s="35">
        <v>100</v>
      </c>
      <c r="H3" s="35">
        <v>105</v>
      </c>
      <c r="I3" s="35">
        <v>110</v>
      </c>
      <c r="J3" s="76"/>
    </row>
    <row r="4" spans="2:10" ht="24.95" customHeight="1">
      <c r="B4" s="66" t="s">
        <v>21</v>
      </c>
      <c r="C4" s="63" t="s">
        <v>35</v>
      </c>
      <c r="D4" s="63"/>
      <c r="E4" s="1" t="s">
        <v>13</v>
      </c>
      <c r="F4" s="6">
        <v>526</v>
      </c>
      <c r="G4" s="6">
        <v>1089</v>
      </c>
      <c r="H4" s="6">
        <v>770</v>
      </c>
      <c r="I4" s="6">
        <v>259</v>
      </c>
      <c r="J4" s="43">
        <f>SUM(F4:I4)</f>
        <v>2644</v>
      </c>
    </row>
    <row r="5" spans="2:10" ht="24.95" customHeight="1">
      <c r="B5" s="67"/>
      <c r="C5" s="64"/>
      <c r="D5" s="64"/>
      <c r="E5" s="2" t="s">
        <v>14</v>
      </c>
      <c r="F5" s="7">
        <v>101</v>
      </c>
      <c r="G5" s="7">
        <v>145</v>
      </c>
      <c r="H5" s="7">
        <v>161</v>
      </c>
      <c r="I5" s="7">
        <v>35</v>
      </c>
      <c r="J5" s="44">
        <f t="shared" ref="J5:J28" si="0">SUM(F5:I5)</f>
        <v>442</v>
      </c>
    </row>
    <row r="6" spans="2:10" ht="24.95" customHeight="1" thickBot="1">
      <c r="B6" s="68"/>
      <c r="C6" s="65"/>
      <c r="D6" s="65"/>
      <c r="E6" s="34" t="s">
        <v>15</v>
      </c>
      <c r="F6" s="38">
        <v>69</v>
      </c>
      <c r="G6" s="38">
        <v>56</v>
      </c>
      <c r="H6" s="38">
        <v>140</v>
      </c>
      <c r="I6" s="38">
        <v>35</v>
      </c>
      <c r="J6" s="45">
        <f t="shared" si="0"/>
        <v>300</v>
      </c>
    </row>
    <row r="7" spans="2:10" ht="15.75" thickBot="1">
      <c r="B7" s="41"/>
      <c r="C7" s="42" t="s">
        <v>18</v>
      </c>
      <c r="D7" s="42"/>
      <c r="E7" s="14"/>
      <c r="F7" s="42">
        <f>SUM(F4:F6)</f>
        <v>696</v>
      </c>
      <c r="G7" s="42">
        <f t="shared" ref="G7:I7" si="1">SUM(G4:G6)</f>
        <v>1290</v>
      </c>
      <c r="H7" s="42">
        <f t="shared" si="1"/>
        <v>1071</v>
      </c>
      <c r="I7" s="42">
        <f t="shared" si="1"/>
        <v>329</v>
      </c>
      <c r="J7" s="46">
        <f t="shared" si="0"/>
        <v>3386</v>
      </c>
    </row>
    <row r="8" spans="2:10" ht="24.95" customHeight="1">
      <c r="B8" s="66" t="s">
        <v>22</v>
      </c>
      <c r="C8" s="63" t="s">
        <v>36</v>
      </c>
      <c r="D8" s="63"/>
      <c r="E8" s="37" t="s">
        <v>16</v>
      </c>
      <c r="F8" s="39">
        <v>285</v>
      </c>
      <c r="G8" s="39">
        <v>591</v>
      </c>
      <c r="H8" s="39">
        <v>369</v>
      </c>
      <c r="I8" s="39">
        <v>19</v>
      </c>
      <c r="J8" s="47">
        <f t="shared" ref="J8:J15" si="2">SUM(F8:I8)</f>
        <v>1264</v>
      </c>
    </row>
    <row r="9" spans="2:10" ht="24.95" customHeight="1">
      <c r="B9" s="67"/>
      <c r="C9" s="64"/>
      <c r="D9" s="64"/>
      <c r="E9" s="2" t="s">
        <v>14</v>
      </c>
      <c r="F9" s="7">
        <v>198</v>
      </c>
      <c r="G9" s="7">
        <v>392</v>
      </c>
      <c r="H9" s="7">
        <v>238</v>
      </c>
      <c r="I9" s="7">
        <v>52</v>
      </c>
      <c r="J9" s="44">
        <f t="shared" si="2"/>
        <v>880</v>
      </c>
    </row>
    <row r="10" spans="2:10" ht="24.95" customHeight="1" thickBot="1">
      <c r="B10" s="68"/>
      <c r="C10" s="65"/>
      <c r="D10" s="65"/>
      <c r="E10" s="34" t="s">
        <v>17</v>
      </c>
      <c r="F10" s="38">
        <v>106</v>
      </c>
      <c r="G10" s="38">
        <v>309</v>
      </c>
      <c r="H10" s="38">
        <v>188</v>
      </c>
      <c r="I10" s="38">
        <v>20</v>
      </c>
      <c r="J10" s="48">
        <f t="shared" si="2"/>
        <v>623</v>
      </c>
    </row>
    <row r="11" spans="2:10" ht="15.75" thickBot="1">
      <c r="B11" s="41"/>
      <c r="C11" s="42" t="s">
        <v>18</v>
      </c>
      <c r="D11" s="42"/>
      <c r="E11" s="14"/>
      <c r="F11" s="42">
        <f>SUM(F8:F10)</f>
        <v>589</v>
      </c>
      <c r="G11" s="42">
        <f t="shared" ref="G11" si="3">SUM(G8:G10)</f>
        <v>1292</v>
      </c>
      <c r="H11" s="42">
        <f t="shared" ref="H11" si="4">SUM(H8:H10)</f>
        <v>795</v>
      </c>
      <c r="I11" s="42">
        <f t="shared" ref="I11" si="5">SUM(I8:I10)</f>
        <v>91</v>
      </c>
      <c r="J11" s="23">
        <f t="shared" si="2"/>
        <v>2767</v>
      </c>
    </row>
    <row r="12" spans="2:10" ht="24.95" customHeight="1">
      <c r="B12" s="66" t="s">
        <v>23</v>
      </c>
      <c r="C12" s="63" t="s">
        <v>37</v>
      </c>
      <c r="D12" s="63"/>
      <c r="E12" s="37" t="s">
        <v>14</v>
      </c>
      <c r="F12" s="39">
        <v>105</v>
      </c>
      <c r="G12" s="39">
        <v>257</v>
      </c>
      <c r="H12" s="39">
        <v>127</v>
      </c>
      <c r="I12" s="39">
        <v>9</v>
      </c>
      <c r="J12" s="47">
        <f t="shared" si="2"/>
        <v>498</v>
      </c>
    </row>
    <row r="13" spans="2:10" ht="24.95" customHeight="1">
      <c r="B13" s="67"/>
      <c r="C13" s="64"/>
      <c r="D13" s="64"/>
      <c r="E13" s="2" t="s">
        <v>13</v>
      </c>
      <c r="F13" s="7">
        <v>11</v>
      </c>
      <c r="G13" s="7">
        <v>200</v>
      </c>
      <c r="H13" s="7">
        <v>136</v>
      </c>
      <c r="I13" s="7">
        <v>5</v>
      </c>
      <c r="J13" s="44">
        <f t="shared" si="2"/>
        <v>352</v>
      </c>
    </row>
    <row r="14" spans="2:10" ht="24.95" customHeight="1" thickBot="1">
      <c r="B14" s="68"/>
      <c r="C14" s="65"/>
      <c r="D14" s="65"/>
      <c r="E14" s="9" t="s">
        <v>17</v>
      </c>
      <c r="F14" s="55">
        <v>142</v>
      </c>
      <c r="G14" s="55">
        <v>272</v>
      </c>
      <c r="H14" s="55">
        <v>191</v>
      </c>
      <c r="I14" s="55">
        <v>20</v>
      </c>
      <c r="J14" s="20">
        <f t="shared" si="2"/>
        <v>625</v>
      </c>
    </row>
    <row r="15" spans="2:10" ht="15.75" thickBot="1">
      <c r="B15" s="41"/>
      <c r="C15" s="42" t="s">
        <v>18</v>
      </c>
      <c r="D15" s="42"/>
      <c r="E15" s="14"/>
      <c r="F15" s="42">
        <f>SUM(F12:F14)</f>
        <v>258</v>
      </c>
      <c r="G15" s="42">
        <f t="shared" ref="G15" si="6">SUM(G12:G14)</f>
        <v>729</v>
      </c>
      <c r="H15" s="42">
        <f t="shared" ref="H15" si="7">SUM(H12:H14)</f>
        <v>454</v>
      </c>
      <c r="I15" s="42">
        <f t="shared" ref="I15" si="8">SUM(I12:I14)</f>
        <v>34</v>
      </c>
      <c r="J15" s="23">
        <f t="shared" si="2"/>
        <v>1475</v>
      </c>
    </row>
    <row r="16" spans="2:10" ht="35.1" customHeight="1">
      <c r="B16" s="66" t="s">
        <v>24</v>
      </c>
      <c r="C16" s="63" t="s">
        <v>38</v>
      </c>
      <c r="D16" s="63"/>
      <c r="E16" s="36" t="s">
        <v>16</v>
      </c>
      <c r="F16" s="40">
        <v>44</v>
      </c>
      <c r="G16" s="40">
        <v>172</v>
      </c>
      <c r="H16" s="40">
        <v>47</v>
      </c>
      <c r="I16" s="40"/>
      <c r="J16" s="49">
        <f t="shared" si="0"/>
        <v>263</v>
      </c>
    </row>
    <row r="17" spans="2:12" ht="35.1" customHeight="1" thickBot="1">
      <c r="B17" s="68"/>
      <c r="C17" s="65"/>
      <c r="D17" s="65"/>
      <c r="E17" s="34" t="s">
        <v>17</v>
      </c>
      <c r="F17" s="38">
        <v>74</v>
      </c>
      <c r="G17" s="38">
        <v>109</v>
      </c>
      <c r="H17" s="38">
        <v>92</v>
      </c>
      <c r="I17" s="38"/>
      <c r="J17" s="50">
        <f t="shared" si="0"/>
        <v>275</v>
      </c>
    </row>
    <row r="18" spans="2:12" ht="15.75" thickBot="1">
      <c r="B18" s="41"/>
      <c r="C18" s="42" t="s">
        <v>18</v>
      </c>
      <c r="D18" s="42"/>
      <c r="E18" s="14"/>
      <c r="F18" s="42">
        <f>SUM(F16:F17)</f>
        <v>118</v>
      </c>
      <c r="G18" s="42">
        <f t="shared" ref="G18:I18" si="9">SUM(G16:G17)</f>
        <v>281</v>
      </c>
      <c r="H18" s="42">
        <f t="shared" si="9"/>
        <v>139</v>
      </c>
      <c r="I18" s="42">
        <f t="shared" si="9"/>
        <v>0</v>
      </c>
      <c r="J18" s="23">
        <f t="shared" si="0"/>
        <v>538</v>
      </c>
    </row>
    <row r="19" spans="2:12" ht="30" customHeight="1">
      <c r="B19" s="66" t="s">
        <v>26</v>
      </c>
      <c r="C19" s="63" t="s">
        <v>39</v>
      </c>
      <c r="D19" s="63"/>
      <c r="E19" s="37" t="s">
        <v>16</v>
      </c>
      <c r="F19" s="39">
        <v>167</v>
      </c>
      <c r="G19" s="39">
        <v>291</v>
      </c>
      <c r="H19" s="39">
        <v>179</v>
      </c>
      <c r="I19" s="39">
        <v>14</v>
      </c>
      <c r="J19" s="47">
        <f t="shared" si="0"/>
        <v>651</v>
      </c>
    </row>
    <row r="20" spans="2:12" ht="30" customHeight="1" thickBot="1">
      <c r="B20" s="68"/>
      <c r="C20" s="65"/>
      <c r="D20" s="65"/>
      <c r="E20" s="34" t="s">
        <v>13</v>
      </c>
      <c r="F20" s="38">
        <v>158</v>
      </c>
      <c r="G20" s="38">
        <v>265</v>
      </c>
      <c r="H20" s="38">
        <v>162</v>
      </c>
      <c r="I20" s="38">
        <v>26</v>
      </c>
      <c r="J20" s="48">
        <f t="shared" si="0"/>
        <v>611</v>
      </c>
    </row>
    <row r="21" spans="2:12" ht="15.75" thickBot="1">
      <c r="B21" s="41"/>
      <c r="C21" s="42" t="s">
        <v>18</v>
      </c>
      <c r="D21" s="42"/>
      <c r="E21" s="14"/>
      <c r="F21" s="42">
        <f>SUM(F19:F20)</f>
        <v>325</v>
      </c>
      <c r="G21" s="42">
        <f t="shared" ref="G21:I21" si="10">SUM(G19:G20)</f>
        <v>556</v>
      </c>
      <c r="H21" s="42">
        <f t="shared" si="10"/>
        <v>341</v>
      </c>
      <c r="I21" s="42">
        <f t="shared" si="10"/>
        <v>40</v>
      </c>
      <c r="J21" s="23">
        <f t="shared" si="0"/>
        <v>1262</v>
      </c>
    </row>
    <row r="22" spans="2:12" ht="30" customHeight="1">
      <c r="B22" s="66" t="s">
        <v>27</v>
      </c>
      <c r="C22" s="63" t="s">
        <v>40</v>
      </c>
      <c r="D22" s="63"/>
      <c r="E22" s="37" t="s">
        <v>16</v>
      </c>
      <c r="F22" s="39">
        <v>79</v>
      </c>
      <c r="G22" s="39">
        <v>139</v>
      </c>
      <c r="H22" s="39">
        <v>162</v>
      </c>
      <c r="I22" s="39">
        <v>20</v>
      </c>
      <c r="J22" s="47">
        <f t="shared" si="0"/>
        <v>400</v>
      </c>
    </row>
    <row r="23" spans="2:12" ht="30" customHeight="1" thickBot="1">
      <c r="B23" s="68"/>
      <c r="C23" s="65"/>
      <c r="D23" s="65"/>
      <c r="E23" s="34" t="s">
        <v>13</v>
      </c>
      <c r="F23" s="38">
        <v>79</v>
      </c>
      <c r="G23" s="38">
        <v>198</v>
      </c>
      <c r="H23" s="38">
        <v>170</v>
      </c>
      <c r="I23" s="38">
        <v>24</v>
      </c>
      <c r="J23" s="48">
        <f t="shared" si="0"/>
        <v>471</v>
      </c>
    </row>
    <row r="24" spans="2:12" ht="15.75" thickBot="1">
      <c r="B24" s="41"/>
      <c r="C24" s="42" t="s">
        <v>18</v>
      </c>
      <c r="D24" s="42"/>
      <c r="E24" s="14"/>
      <c r="F24" s="42">
        <f>SUM(F22:F23)</f>
        <v>158</v>
      </c>
      <c r="G24" s="42">
        <f t="shared" ref="G24:I24" si="11">SUM(G22:G23)</f>
        <v>337</v>
      </c>
      <c r="H24" s="42">
        <f t="shared" si="11"/>
        <v>332</v>
      </c>
      <c r="I24" s="42">
        <f t="shared" si="11"/>
        <v>44</v>
      </c>
      <c r="J24" s="23">
        <f t="shared" si="0"/>
        <v>871</v>
      </c>
    </row>
    <row r="25" spans="2:12" ht="24.95" customHeight="1">
      <c r="B25" s="66" t="s">
        <v>25</v>
      </c>
      <c r="C25" s="63" t="s">
        <v>41</v>
      </c>
      <c r="D25" s="63"/>
      <c r="E25" s="37" t="s">
        <v>13</v>
      </c>
      <c r="F25" s="39">
        <v>83</v>
      </c>
      <c r="G25" s="39">
        <v>195</v>
      </c>
      <c r="H25" s="39">
        <v>70</v>
      </c>
      <c r="I25" s="39">
        <v>36</v>
      </c>
      <c r="J25" s="47">
        <f t="shared" si="0"/>
        <v>384</v>
      </c>
    </row>
    <row r="26" spans="2:12" ht="24.95" customHeight="1">
      <c r="B26" s="67"/>
      <c r="C26" s="64"/>
      <c r="D26" s="64"/>
      <c r="E26" s="2" t="s">
        <v>15</v>
      </c>
      <c r="F26" s="7">
        <v>93</v>
      </c>
      <c r="G26" s="7">
        <v>251</v>
      </c>
      <c r="H26" s="7">
        <v>58</v>
      </c>
      <c r="I26" s="7">
        <v>33</v>
      </c>
      <c r="J26" s="44">
        <f t="shared" si="0"/>
        <v>435</v>
      </c>
    </row>
    <row r="27" spans="2:12" ht="24.95" customHeight="1" thickBot="1">
      <c r="B27" s="68"/>
      <c r="C27" s="65"/>
      <c r="D27" s="65"/>
      <c r="E27" s="34" t="s">
        <v>19</v>
      </c>
      <c r="F27" s="38">
        <v>29</v>
      </c>
      <c r="G27" s="38">
        <v>111</v>
      </c>
      <c r="H27" s="38">
        <v>82</v>
      </c>
      <c r="I27" s="38">
        <v>26</v>
      </c>
      <c r="J27" s="48">
        <f t="shared" si="0"/>
        <v>248</v>
      </c>
    </row>
    <row r="28" spans="2:12" ht="15.75" thickBot="1">
      <c r="B28" s="41"/>
      <c r="C28" s="42" t="s">
        <v>18</v>
      </c>
      <c r="D28" s="42"/>
      <c r="E28" s="14"/>
      <c r="F28" s="42">
        <f>SUM(F25:F27)</f>
        <v>205</v>
      </c>
      <c r="G28" s="42">
        <f t="shared" ref="G28:I28" si="12">SUM(G25:G27)</f>
        <v>557</v>
      </c>
      <c r="H28" s="42">
        <f t="shared" si="12"/>
        <v>210</v>
      </c>
      <c r="I28" s="42">
        <f t="shared" si="12"/>
        <v>95</v>
      </c>
      <c r="J28" s="23">
        <f t="shared" si="0"/>
        <v>1067</v>
      </c>
    </row>
    <row r="29" spans="2:12" ht="24.95" customHeight="1" thickBot="1">
      <c r="B29" s="82" t="s">
        <v>20</v>
      </c>
      <c r="C29" s="83"/>
      <c r="D29" s="62"/>
      <c r="E29" s="51"/>
      <c r="F29" s="51"/>
      <c r="G29" s="51"/>
      <c r="H29" s="51"/>
      <c r="I29" s="51"/>
      <c r="J29" s="52">
        <v>11366</v>
      </c>
    </row>
    <row r="31" spans="2:12" ht="15.75" thickBot="1"/>
    <row r="32" spans="2:12">
      <c r="B32" s="69" t="s">
        <v>0</v>
      </c>
      <c r="C32" s="71" t="s">
        <v>1</v>
      </c>
      <c r="D32" s="71" t="s">
        <v>28</v>
      </c>
      <c r="E32" s="71" t="s">
        <v>2</v>
      </c>
      <c r="F32" s="74" t="s">
        <v>3</v>
      </c>
      <c r="G32" s="74"/>
      <c r="H32" s="74"/>
      <c r="I32" s="74"/>
      <c r="J32" s="74"/>
      <c r="K32" s="74"/>
      <c r="L32" s="75" t="s">
        <v>4</v>
      </c>
    </row>
    <row r="33" spans="2:12" ht="15.75" thickBot="1">
      <c r="B33" s="84"/>
      <c r="C33" s="73"/>
      <c r="D33" s="73"/>
      <c r="E33" s="73"/>
      <c r="F33" s="3">
        <v>30</v>
      </c>
      <c r="G33" s="3">
        <v>32</v>
      </c>
      <c r="H33" s="3">
        <v>34</v>
      </c>
      <c r="I33" s="4">
        <v>36</v>
      </c>
      <c r="J33" s="3">
        <v>38</v>
      </c>
      <c r="K33" s="5">
        <v>40</v>
      </c>
      <c r="L33" s="77"/>
    </row>
    <row r="34" spans="2:12" ht="35.1" customHeight="1">
      <c r="B34" s="85" t="s">
        <v>8</v>
      </c>
      <c r="C34" s="87" t="s">
        <v>42</v>
      </c>
      <c r="D34" s="87"/>
      <c r="E34" s="8" t="s">
        <v>9</v>
      </c>
      <c r="F34" s="15">
        <v>18</v>
      </c>
      <c r="G34" s="16">
        <v>378</v>
      </c>
      <c r="H34" s="16">
        <v>351</v>
      </c>
      <c r="I34" s="15">
        <v>160</v>
      </c>
      <c r="J34" s="16">
        <v>33</v>
      </c>
      <c r="K34" s="15">
        <v>17</v>
      </c>
      <c r="L34" s="17">
        <f>SUM(F34:K34)</f>
        <v>957</v>
      </c>
    </row>
    <row r="35" spans="2:12" ht="35.1" customHeight="1" thickBot="1">
      <c r="B35" s="86"/>
      <c r="C35" s="88"/>
      <c r="D35" s="88"/>
      <c r="E35" s="9" t="s">
        <v>5</v>
      </c>
      <c r="F35" s="18">
        <v>17</v>
      </c>
      <c r="G35" s="19">
        <v>303</v>
      </c>
      <c r="H35" s="19">
        <v>378</v>
      </c>
      <c r="I35" s="18">
        <v>157</v>
      </c>
      <c r="J35" s="19">
        <v>22</v>
      </c>
      <c r="K35" s="18">
        <v>45</v>
      </c>
      <c r="L35" s="20">
        <f>SUM(F35:K35)</f>
        <v>922</v>
      </c>
    </row>
    <row r="36" spans="2:12" ht="15.75" thickBot="1">
      <c r="B36" s="78" t="s">
        <v>12</v>
      </c>
      <c r="C36" s="79"/>
      <c r="D36" s="60"/>
      <c r="E36" s="14"/>
      <c r="F36" s="21"/>
      <c r="G36" s="22"/>
      <c r="H36" s="22"/>
      <c r="I36" s="21"/>
      <c r="J36" s="22"/>
      <c r="K36" s="21"/>
      <c r="L36" s="23">
        <f>SUM(L34:L35)</f>
        <v>1879</v>
      </c>
    </row>
    <row r="37" spans="2:12" ht="60" customHeight="1" thickBot="1">
      <c r="B37" s="12" t="s">
        <v>10</v>
      </c>
      <c r="C37" s="13" t="s">
        <v>43</v>
      </c>
      <c r="D37" s="13"/>
      <c r="E37" s="13" t="s">
        <v>5</v>
      </c>
      <c r="F37" s="24">
        <v>31</v>
      </c>
      <c r="G37" s="25">
        <v>802</v>
      </c>
      <c r="H37" s="25">
        <v>1115</v>
      </c>
      <c r="I37" s="24">
        <v>449</v>
      </c>
      <c r="J37" s="25">
        <v>161</v>
      </c>
      <c r="K37" s="24">
        <v>37</v>
      </c>
      <c r="L37" s="26">
        <f t="shared" ref="L37" si="13">SUM(F37:K37)</f>
        <v>2595</v>
      </c>
    </row>
    <row r="38" spans="2:12" ht="15.75" thickBot="1">
      <c r="B38" s="10"/>
      <c r="C38" s="11"/>
      <c r="D38" s="11"/>
      <c r="E38" s="11"/>
      <c r="F38" s="27"/>
      <c r="G38" s="28"/>
      <c r="H38" s="28"/>
      <c r="I38" s="27"/>
      <c r="J38" s="28"/>
      <c r="K38" s="27"/>
      <c r="L38" s="29"/>
    </row>
    <row r="39" spans="2:12" ht="60" customHeight="1" thickBot="1">
      <c r="B39" s="12" t="s">
        <v>11</v>
      </c>
      <c r="C39" s="13" t="s">
        <v>44</v>
      </c>
      <c r="D39" s="13"/>
      <c r="E39" s="13" t="s">
        <v>6</v>
      </c>
      <c r="F39" s="24">
        <v>1</v>
      </c>
      <c r="G39" s="25">
        <v>219</v>
      </c>
      <c r="H39" s="25">
        <v>316</v>
      </c>
      <c r="I39" s="24">
        <v>122</v>
      </c>
      <c r="J39" s="25">
        <v>13</v>
      </c>
      <c r="K39" s="24">
        <v>5</v>
      </c>
      <c r="L39" s="26">
        <f>SUM(F39:K39)</f>
        <v>676</v>
      </c>
    </row>
    <row r="40" spans="2:12" ht="15.75" thickBot="1">
      <c r="B40" s="80" t="s">
        <v>7</v>
      </c>
      <c r="C40" s="81"/>
      <c r="D40" s="61"/>
      <c r="E40" s="30"/>
      <c r="F40" s="31"/>
      <c r="G40" s="32"/>
      <c r="H40" s="32"/>
      <c r="I40" s="31"/>
      <c r="J40" s="32"/>
      <c r="K40" s="31"/>
      <c r="L40" s="33">
        <v>5150</v>
      </c>
    </row>
    <row r="42" spans="2:12">
      <c r="C42" t="s">
        <v>46</v>
      </c>
      <c r="K42" s="53" t="s">
        <v>45</v>
      </c>
      <c r="L42" s="54">
        <v>16516</v>
      </c>
    </row>
    <row r="43" spans="2:12">
      <c r="C43" t="s">
        <v>47</v>
      </c>
    </row>
    <row r="44" spans="2:12">
      <c r="C44" s="57"/>
      <c r="D44" s="57"/>
      <c r="E44" s="58"/>
      <c r="F44" s="58"/>
      <c r="G44" s="58"/>
      <c r="H44" s="56"/>
    </row>
    <row r="45" spans="2:12">
      <c r="C45" s="57"/>
      <c r="D45" s="57"/>
      <c r="E45" s="57"/>
      <c r="F45" s="57"/>
      <c r="G45" s="59"/>
      <c r="H45" s="56"/>
    </row>
    <row r="46" spans="2:12">
      <c r="C46" s="57"/>
      <c r="D46" s="57"/>
      <c r="E46" s="57"/>
      <c r="F46" s="57"/>
      <c r="G46" s="58"/>
      <c r="H46" s="56"/>
    </row>
    <row r="47" spans="2:12">
      <c r="C47" s="57"/>
      <c r="D47" s="57"/>
      <c r="E47" s="57"/>
      <c r="F47" s="57"/>
      <c r="G47" s="57"/>
    </row>
    <row r="49" spans="10:10">
      <c r="J49" s="56"/>
    </row>
  </sheetData>
  <mergeCells count="39">
    <mergeCell ref="E32:E33"/>
    <mergeCell ref="B25:B27"/>
    <mergeCell ref="B40:C40"/>
    <mergeCell ref="B29:C29"/>
    <mergeCell ref="B32:B33"/>
    <mergeCell ref="C32:C33"/>
    <mergeCell ref="B34:B35"/>
    <mergeCell ref="C34:C35"/>
    <mergeCell ref="D34:D35"/>
    <mergeCell ref="D32:D33"/>
    <mergeCell ref="F2:I2"/>
    <mergeCell ref="J2:J3"/>
    <mergeCell ref="F32:K32"/>
    <mergeCell ref="L32:L33"/>
    <mergeCell ref="B36:C36"/>
    <mergeCell ref="C8:C10"/>
    <mergeCell ref="C12:C14"/>
    <mergeCell ref="C16:C17"/>
    <mergeCell ref="C19:C20"/>
    <mergeCell ref="C22:C23"/>
    <mergeCell ref="C25:C27"/>
    <mergeCell ref="B8:B10"/>
    <mergeCell ref="B12:B14"/>
    <mergeCell ref="B16:B17"/>
    <mergeCell ref="B19:B20"/>
    <mergeCell ref="B22:B23"/>
    <mergeCell ref="B4:B6"/>
    <mergeCell ref="C4:C6"/>
    <mergeCell ref="B2:B3"/>
    <mergeCell ref="C2:C3"/>
    <mergeCell ref="E2:E3"/>
    <mergeCell ref="D4:D6"/>
    <mergeCell ref="D2:D3"/>
    <mergeCell ref="D8:D10"/>
    <mergeCell ref="D12:D14"/>
    <mergeCell ref="D16:D17"/>
    <mergeCell ref="D25:D27"/>
    <mergeCell ref="D22:D23"/>
    <mergeCell ref="D19:D20"/>
  </mergeCells>
  <phoneticPr fontId="1" type="noConversion"/>
  <printOptions horizontalCentered="1"/>
  <pageMargins left="0.51181102362204722" right="0.51181102362204722" top="1.1417322834645669" bottom="0.74803149606299213" header="0.31496062992125984" footer="0.31496062992125984"/>
  <pageSetup paperSize="9" scale="8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STOCK</vt:lpstr>
      <vt:lpstr>STOCK!Print_Area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2024-09-04T05:40:23Z</cp:lastPrinted>
  <dcterms:created xsi:type="dcterms:W3CDTF">2024-07-08T08:35:44Z</dcterms:created>
  <dcterms:modified xsi:type="dcterms:W3CDTF">2024-09-10T08:50:01Z</dcterms:modified>
</cp:coreProperties>
</file>